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Anexa 2 b)" sheetId="1" r:id="rId1"/>
    <sheet name="Contact" sheetId="2" r:id="rId2"/>
  </sheets>
  <definedNames/>
  <calcPr fullCalcOnLoad="1"/>
</workbook>
</file>

<file path=xl/sharedStrings.xml><?xml version="1.0" encoding="utf-8"?>
<sst xmlns="http://schemas.openxmlformats.org/spreadsheetml/2006/main" count="130" uniqueCount="126">
  <si>
    <t>Functia publica</t>
  </si>
  <si>
    <t>sef serviciu</t>
  </si>
  <si>
    <t>sef birou</t>
  </si>
  <si>
    <t>functii publice de conducere specifice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</si>
  <si>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</si>
  <si>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</si>
  <si>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</si>
  <si>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</si>
  <si>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</si>
  <si>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</si>
  <si>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</si>
  <si>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</si>
  <si>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</si>
  <si>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</si>
  <si>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</si>
  <si>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</si>
  <si>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</si>
  <si>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</si>
  <si>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</si>
  <si>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</si>
  <si>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</si>
  <si>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</si>
  <si>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superior</t>
  </si>
  <si>
    <t>inspector clasa I grad profesional principal</t>
  </si>
  <si>
    <t>Total functii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</si>
  <si>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</si>
  <si>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</si>
  <si>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</si>
  <si>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</si>
  <si>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</si>
  <si>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</si>
  <si>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</si>
  <si>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</si>
  <si>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Total functii publice executie</t>
  </si>
  <si>
    <t>Total functii publice</t>
  </si>
  <si>
    <t>secretar al judetului</t>
  </si>
  <si>
    <t>secretar al consiliului local</t>
  </si>
  <si>
    <t xml:space="preserve">director executiv in cadrul aparatului propriu al autorităţilor administraţiei publice locale </t>
  </si>
  <si>
    <t>director executiv din cadrul instituţiilor publice subordonate</t>
  </si>
  <si>
    <t xml:space="preserve">director executiv adjunct din cadrul aparatului propriu al autorităţilor administraţiei publice locale </t>
  </si>
  <si>
    <t>director executiv adjunct in cadrul instituţiilor publice subordonate</t>
  </si>
  <si>
    <t>Total functii publice clasa III</t>
  </si>
  <si>
    <t>Total functii publice clasa II</t>
  </si>
  <si>
    <t>director general</t>
  </si>
  <si>
    <t>director general adjunct</t>
  </si>
  <si>
    <t>alte funcţii publice specifice (manageri publici)</t>
  </si>
  <si>
    <t>Nr. maxim de functii publice rezervate promovării rapide</t>
  </si>
  <si>
    <t>Nr. maxim de functii publice supuse reorganizării</t>
  </si>
  <si>
    <t xml:space="preserve">Nr.maxim de functii publice care vor fi infinţate </t>
  </si>
  <si>
    <t>Nr. de functii publice ocupate</t>
  </si>
  <si>
    <t>Nr. de functii publice vacante</t>
  </si>
  <si>
    <t>Nr. maxim de functii publice</t>
  </si>
  <si>
    <t>Nr. maxim de functii publice rezervate promovării</t>
  </si>
  <si>
    <t>Nr.maxim de functii publice care vor fi ocupate prin recrutare</t>
  </si>
  <si>
    <t>Persoane de contact - Compartimentul Evidenţă Informatizată</t>
  </si>
  <si>
    <t>Numele şi prenumele</t>
  </si>
  <si>
    <t>Telefon mobil</t>
  </si>
  <si>
    <t>Telefon fix</t>
  </si>
  <si>
    <t>Tunaru Nelu</t>
  </si>
  <si>
    <t>0726221051</t>
  </si>
  <si>
    <t>0374112828</t>
  </si>
  <si>
    <t>Stan Adrian</t>
  </si>
  <si>
    <t>0723656088</t>
  </si>
  <si>
    <t>Muşat Marian</t>
  </si>
  <si>
    <t>Cojocaru Gabriel</t>
  </si>
  <si>
    <t>0374112826</t>
  </si>
  <si>
    <t>Moise Bogdan</t>
  </si>
  <si>
    <t>0724812356</t>
  </si>
  <si>
    <t>Pavel Bogdan</t>
  </si>
  <si>
    <t>0722841646</t>
  </si>
  <si>
    <t>BRĂILA</t>
  </si>
  <si>
    <t>BUZĂU</t>
  </si>
  <si>
    <t>CONSTANŢA</t>
  </si>
  <si>
    <t>SIBIU</t>
  </si>
  <si>
    <t>TELEORMAN</t>
  </si>
  <si>
    <t>TULCEA</t>
  </si>
  <si>
    <t>VÂLCEA</t>
  </si>
  <si>
    <t>OLT</t>
  </si>
  <si>
    <t>Instituţii publice locale (judeţe)</t>
  </si>
  <si>
    <t>BISTRIŢA-NĂSĂUD</t>
  </si>
  <si>
    <t>BRAŞOV</t>
  </si>
  <si>
    <t>DÂMBOVIŢA</t>
  </si>
  <si>
    <t>GIURGIU</t>
  </si>
  <si>
    <t>ILFOV</t>
  </si>
  <si>
    <t>SĂLAJ</t>
  </si>
  <si>
    <t>CĂLĂRAŞI</t>
  </si>
  <si>
    <t>VRANCEA</t>
  </si>
  <si>
    <t>TIMIŞ</t>
  </si>
  <si>
    <t>IAŞI</t>
  </si>
  <si>
    <t>CARAŞ -SEVERIN</t>
  </si>
  <si>
    <t xml:space="preserve">BIHOR </t>
  </si>
  <si>
    <t>BUCUREŞTI</t>
  </si>
  <si>
    <t>HARGHITA</t>
  </si>
  <si>
    <t>HUNEDOARA</t>
  </si>
  <si>
    <t>SUCEAVA</t>
  </si>
  <si>
    <t xml:space="preserve">GALAŢI </t>
  </si>
  <si>
    <t>ARAD</t>
  </si>
  <si>
    <t>ARGEŞ</t>
  </si>
  <si>
    <t>BACĂU</t>
  </si>
  <si>
    <t>BOTOŞANI</t>
  </si>
  <si>
    <t>CLUJ</t>
  </si>
  <si>
    <t>COVASNA</t>
  </si>
  <si>
    <t>GORJ</t>
  </si>
  <si>
    <t>IALOMIŢA</t>
  </si>
  <si>
    <t>ALBA</t>
  </si>
  <si>
    <t>DOLJ</t>
  </si>
  <si>
    <t>MARAMUREŞ</t>
  </si>
  <si>
    <t xml:space="preserve">MUREŞ </t>
  </si>
  <si>
    <t>PRAHOVA</t>
  </si>
  <si>
    <t>SATU MARE</t>
  </si>
  <si>
    <t>VASLUI</t>
  </si>
  <si>
    <t>NEAMŢ</t>
  </si>
  <si>
    <t>MEHEDINŢI</t>
  </si>
  <si>
    <t>P R I M A R</t>
  </si>
  <si>
    <t>Morar Costan</t>
  </si>
  <si>
    <t>Carmen Dunca</t>
  </si>
  <si>
    <t>politist local clasa I grad profesional asistent</t>
  </si>
  <si>
    <t>functii publice specifice clasa I, din care:</t>
  </si>
  <si>
    <t>functii publice specifice clasa III, din care:</t>
  </si>
  <si>
    <t>politist local clasa III grad profesional asistent</t>
  </si>
  <si>
    <t>politist local clasa III grad profesional principal</t>
  </si>
  <si>
    <t>politist local clasa III grad profesional superior</t>
  </si>
  <si>
    <t>functii publice specifice clasa II, din care:</t>
  </si>
  <si>
    <t>politist local clasa II grad profesional superior</t>
  </si>
  <si>
    <t>MUNICIPIUL DEJ  -  PLANUL DE OCUPARE A FUNCŢIILOR PUBLICE pentru anul 2015                                                                                                        ANEXA</t>
  </si>
  <si>
    <t>Șef birou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</si>
</sst>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10" xfId="0" applyBorder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 shrinkToFit="1"/>
    </xf>
    <xf numFmtId="0" fontId="2" fillId="33" borderId="10" xfId="0" applyFont="1" applyFill="1" applyBorder="1" applyAlignment="1">
      <alignment wrapText="1" shrinkToFit="1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wrapText="1" shrinkToFit="1"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wrapText="1" shrinkToFit="1"/>
    </xf>
    <xf numFmtId="0" fontId="0" fillId="35" borderId="10" xfId="0" applyFill="1" applyBorder="1" applyAlignment="1">
      <alignment/>
    </xf>
    <xf numFmtId="0" fontId="1" fillId="0" borderId="11" xfId="0" applyFont="1" applyBorder="1" applyAlignment="1">
      <alignment horizontal="center" wrapText="1" shrinkToFit="1"/>
    </xf>
    <xf numFmtId="0" fontId="0" fillId="0" borderId="0" xfId="0" applyBorder="1" applyAlignment="1">
      <alignment wrapText="1" shrinkToFi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 shrinkToFit="1"/>
    </xf>
    <xf numFmtId="1" fontId="0" fillId="34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wrapText="1" shrinkToFi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0" fontId="5" fillId="35" borderId="10" xfId="0" applyFont="1" applyFill="1" applyBorder="1" applyAlignment="1" applyProtection="1" quotePrefix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 horizontal="center" vertical="center"/>
    </xf>
    <xf numFmtId="0" fontId="5" fillId="37" borderId="10" xfId="0" applyFont="1" applyFill="1" applyBorder="1" applyAlignment="1" applyProtection="1" quotePrefix="1">
      <alignment horizontal="center" vertical="center" wrapText="1"/>
      <protection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I54" sqref="I54"/>
    </sheetView>
  </sheetViews>
  <sheetFormatPr defaultColWidth="9.140625" defaultRowHeight="12.75"/>
  <cols>
    <col min="1" max="1" width="59.421875" style="1" customWidth="1"/>
    <col min="5" max="5" width="11.7109375" style="0" customWidth="1"/>
    <col min="6" max="6" width="12.7109375" style="0" customWidth="1"/>
    <col min="7" max="8" width="12.00390625" style="0" customWidth="1"/>
    <col min="9" max="9" width="9.7109375" style="0" customWidth="1"/>
  </cols>
  <sheetData>
    <row r="1" spans="1:10" ht="27" customHeight="1">
      <c r="A1" s="25" t="s">
        <v>124</v>
      </c>
      <c r="B1" s="26"/>
      <c r="C1" s="26"/>
      <c r="D1" s="26"/>
      <c r="E1" s="26"/>
      <c r="F1" s="26"/>
      <c r="G1" s="26"/>
      <c r="H1" s="26"/>
      <c r="I1" s="27"/>
      <c r="J1" s="13"/>
    </row>
    <row r="2" spans="1:9" s="1" customFormat="1" ht="90.75" customHeight="1">
      <c r="A2" s="12" t="s">
        <v>0</v>
      </c>
      <c r="B2" s="12" t="s">
        <v>51</v>
      </c>
      <c r="C2" s="12" t="s">
        <v>49</v>
      </c>
      <c r="D2" s="12" t="s">
        <v>50</v>
      </c>
      <c r="E2" s="12" t="s">
        <v>48</v>
      </c>
      <c r="F2" s="12" t="s">
        <v>47</v>
      </c>
      <c r="G2" s="12" t="s">
        <v>52</v>
      </c>
      <c r="H2" s="12" t="s">
        <v>46</v>
      </c>
      <c r="I2" s="12" t="s">
        <v>53</v>
      </c>
    </row>
    <row r="3" spans="1:9" ht="12.75">
      <c r="A3" s="3" t="s">
        <v>35</v>
      </c>
      <c r="B3" s="4"/>
      <c r="C3" s="4"/>
      <c r="D3" s="4"/>
      <c r="E3" s="4"/>
      <c r="F3" s="4"/>
      <c r="G3" s="4"/>
      <c r="H3" s="4"/>
      <c r="I3" s="4"/>
    </row>
    <row r="4" spans="1:9" ht="12.75">
      <c r="A4" s="2" t="s">
        <v>36</v>
      </c>
      <c r="B4" s="4">
        <v>1</v>
      </c>
      <c r="C4" s="4">
        <v>0</v>
      </c>
      <c r="D4" s="4">
        <v>1</v>
      </c>
      <c r="E4" s="4"/>
      <c r="F4" s="4"/>
      <c r="G4" s="4">
        <v>1</v>
      </c>
      <c r="H4" s="4"/>
      <c r="I4" s="4"/>
    </row>
    <row r="5" spans="1:9" ht="12.75">
      <c r="A5" s="2" t="s">
        <v>43</v>
      </c>
      <c r="B5" s="4"/>
      <c r="C5" s="4"/>
      <c r="D5" s="4"/>
      <c r="E5" s="4"/>
      <c r="F5" s="4"/>
      <c r="G5" s="4"/>
      <c r="H5" s="4"/>
      <c r="I5" s="4"/>
    </row>
    <row r="6" spans="1:9" ht="12.75">
      <c r="A6" s="2" t="s">
        <v>44</v>
      </c>
      <c r="B6" s="4"/>
      <c r="C6" s="4"/>
      <c r="D6" s="4"/>
      <c r="E6" s="4"/>
      <c r="F6" s="4"/>
      <c r="G6" s="4"/>
      <c r="H6" s="4"/>
      <c r="I6" s="4"/>
    </row>
    <row r="7" spans="1:9" ht="25.5">
      <c r="A7" s="3" t="s">
        <v>37</v>
      </c>
      <c r="B7" s="4">
        <v>3</v>
      </c>
      <c r="C7" s="4">
        <v>2</v>
      </c>
      <c r="D7" s="4">
        <v>1</v>
      </c>
      <c r="E7" s="4"/>
      <c r="F7" s="4"/>
      <c r="G7" s="4"/>
      <c r="H7" s="4"/>
      <c r="I7" s="4"/>
    </row>
    <row r="8" spans="1:9" ht="12.75">
      <c r="A8" s="5" t="s">
        <v>38</v>
      </c>
      <c r="B8" s="4"/>
      <c r="C8" s="4"/>
      <c r="D8" s="4"/>
      <c r="E8" s="4"/>
      <c r="F8" s="4"/>
      <c r="G8" s="4">
        <v>1</v>
      </c>
      <c r="H8" s="4"/>
      <c r="I8" s="4"/>
    </row>
    <row r="9" spans="1:9" ht="25.5">
      <c r="A9" s="5" t="s">
        <v>39</v>
      </c>
      <c r="B9" s="4"/>
      <c r="C9" s="4"/>
      <c r="D9" s="4"/>
      <c r="E9" s="4"/>
      <c r="F9" s="4"/>
      <c r="G9" s="4"/>
      <c r="H9" s="4"/>
      <c r="I9" s="4"/>
    </row>
    <row r="10" spans="1:9" ht="12.75">
      <c r="A10" s="5" t="s">
        <v>40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3" t="s">
        <v>1</v>
      </c>
      <c r="B11" s="4">
        <v>8</v>
      </c>
      <c r="C11" s="4">
        <v>6</v>
      </c>
      <c r="D11" s="4">
        <v>2</v>
      </c>
      <c r="E11" s="4"/>
      <c r="F11" s="4"/>
      <c r="G11" s="4">
        <v>2</v>
      </c>
      <c r="H11" s="4"/>
      <c r="I11" s="4"/>
    </row>
    <row r="12" spans="1:9" ht="12.75">
      <c r="A12" s="3" t="s">
        <v>2</v>
      </c>
      <c r="B12" s="4">
        <v>3</v>
      </c>
      <c r="C12" s="4">
        <v>3</v>
      </c>
      <c r="D12" s="4">
        <v>0</v>
      </c>
      <c r="E12" s="4"/>
      <c r="F12" s="4"/>
      <c r="G12" s="4"/>
      <c r="H12" s="4"/>
      <c r="I12" s="4"/>
    </row>
    <row r="13" spans="1:9" ht="12.75">
      <c r="A13" s="3" t="s">
        <v>3</v>
      </c>
      <c r="B13" s="4">
        <v>1</v>
      </c>
      <c r="C13" s="4">
        <v>0</v>
      </c>
      <c r="D13" s="4">
        <v>1</v>
      </c>
      <c r="E13" s="4"/>
      <c r="F13" s="4"/>
      <c r="G13" s="4"/>
      <c r="H13" s="4"/>
      <c r="I13" s="4">
        <v>1</v>
      </c>
    </row>
    <row r="14" spans="1:9" ht="12.75">
      <c r="A14" s="6" t="s">
        <v>4</v>
      </c>
      <c r="B14" s="7">
        <f>SUM(B3:B13)</f>
        <v>16</v>
      </c>
      <c r="C14" s="7">
        <f>SUM(C3:C13)</f>
        <v>11</v>
      </c>
      <c r="D14" s="7">
        <f>SUM(D3:D13)</f>
        <v>5</v>
      </c>
      <c r="E14" s="7">
        <f>SUM(E3:E13)</f>
        <v>0</v>
      </c>
      <c r="F14" s="7"/>
      <c r="G14" s="7">
        <f>SUM(G3:G13)</f>
        <v>4</v>
      </c>
      <c r="H14" s="7">
        <f>SUM(H3:H13)</f>
        <v>0</v>
      </c>
      <c r="I14" s="7">
        <f>SUM(I3:I13)</f>
        <v>1</v>
      </c>
    </row>
    <row r="15" spans="1:9" ht="12.75">
      <c r="A15" s="3" t="s">
        <v>5</v>
      </c>
      <c r="B15" s="4"/>
      <c r="C15" s="4"/>
      <c r="D15" s="4"/>
      <c r="E15" s="4"/>
      <c r="F15" s="4"/>
      <c r="G15" s="4"/>
      <c r="H15" s="4"/>
      <c r="I15" s="4"/>
    </row>
    <row r="16" spans="1:9" ht="12.75">
      <c r="A16" s="3" t="s">
        <v>6</v>
      </c>
      <c r="B16" s="4"/>
      <c r="C16" s="4"/>
      <c r="D16" s="4"/>
      <c r="E16" s="4"/>
      <c r="F16" s="4"/>
      <c r="G16" s="4"/>
      <c r="H16" s="4"/>
      <c r="I16" s="4"/>
    </row>
    <row r="17" spans="1:9" ht="12.75">
      <c r="A17" s="3" t="s">
        <v>7</v>
      </c>
      <c r="B17" s="4">
        <v>2</v>
      </c>
      <c r="C17" s="4">
        <v>2</v>
      </c>
      <c r="D17" s="4">
        <v>0</v>
      </c>
      <c r="E17" s="4"/>
      <c r="F17" s="4"/>
      <c r="G17" s="4"/>
      <c r="H17" s="4"/>
      <c r="I17" s="4"/>
    </row>
    <row r="18" spans="1:9" ht="12.75">
      <c r="A18" s="3" t="s">
        <v>8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3" t="s">
        <v>9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3" t="s">
        <v>10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3" t="s">
        <v>11</v>
      </c>
      <c r="B21" s="4">
        <v>3</v>
      </c>
      <c r="C21" s="4">
        <v>3</v>
      </c>
      <c r="D21" s="4">
        <v>0</v>
      </c>
      <c r="E21" s="4"/>
      <c r="F21" s="4"/>
      <c r="G21" s="4"/>
      <c r="H21" s="4"/>
      <c r="I21" s="4"/>
    </row>
    <row r="22" spans="1:9" ht="12.75">
      <c r="A22" s="3" t="s">
        <v>12</v>
      </c>
      <c r="B22" s="4">
        <v>2</v>
      </c>
      <c r="C22" s="4">
        <v>1</v>
      </c>
      <c r="D22" s="4">
        <v>1</v>
      </c>
      <c r="E22" s="4"/>
      <c r="F22" s="4"/>
      <c r="G22" s="4"/>
      <c r="H22" s="4"/>
      <c r="I22" s="4">
        <v>1</v>
      </c>
    </row>
    <row r="23" spans="1:9" ht="12.75">
      <c r="A23" s="3" t="s">
        <v>13</v>
      </c>
      <c r="B23" s="4">
        <v>6</v>
      </c>
      <c r="C23" s="4">
        <v>5</v>
      </c>
      <c r="D23" s="4">
        <v>1</v>
      </c>
      <c r="E23" s="4">
        <v>1</v>
      </c>
      <c r="F23" s="4">
        <v>1</v>
      </c>
      <c r="G23" s="4">
        <v>1</v>
      </c>
      <c r="H23" s="4"/>
      <c r="I23" s="4">
        <v>1</v>
      </c>
    </row>
    <row r="24" spans="1:9" ht="12.75">
      <c r="A24" s="3" t="s">
        <v>14</v>
      </c>
      <c r="B24" s="4">
        <v>1</v>
      </c>
      <c r="C24" s="4">
        <v>1</v>
      </c>
      <c r="D24" s="4">
        <v>0</v>
      </c>
      <c r="E24" s="4">
        <v>1</v>
      </c>
      <c r="F24" s="4"/>
      <c r="G24" s="4">
        <v>1</v>
      </c>
      <c r="H24" s="4"/>
      <c r="I24" s="4"/>
    </row>
    <row r="25" spans="1:9" ht="12.75">
      <c r="A25" s="3" t="s">
        <v>15</v>
      </c>
      <c r="B25" s="4">
        <v>42</v>
      </c>
      <c r="C25" s="4">
        <v>41</v>
      </c>
      <c r="D25" s="4">
        <v>1</v>
      </c>
      <c r="E25" s="4"/>
      <c r="F25" s="4"/>
      <c r="G25" s="4"/>
      <c r="H25" s="4"/>
      <c r="I25" s="4">
        <v>1</v>
      </c>
    </row>
    <row r="26" spans="1:9" ht="12.75">
      <c r="A26" s="3" t="s">
        <v>16</v>
      </c>
      <c r="B26" s="4"/>
      <c r="C26" s="4"/>
      <c r="D26" s="4"/>
      <c r="E26" s="4"/>
      <c r="F26" s="4"/>
      <c r="G26" s="4"/>
      <c r="H26" s="4"/>
      <c r="I26" s="4"/>
    </row>
    <row r="27" spans="1:9" ht="12.75">
      <c r="A27" s="3" t="s">
        <v>17</v>
      </c>
      <c r="B27" s="4"/>
      <c r="C27" s="4"/>
      <c r="D27" s="4"/>
      <c r="E27" s="4"/>
      <c r="F27" s="4"/>
      <c r="G27" s="4"/>
      <c r="H27" s="4"/>
      <c r="I27" s="4"/>
    </row>
    <row r="28" spans="1:9" ht="12.75">
      <c r="A28" s="3" t="s">
        <v>18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3" t="s">
        <v>19</v>
      </c>
      <c r="B29" s="4"/>
      <c r="C29" s="4"/>
      <c r="D29" s="4"/>
      <c r="E29" s="4"/>
      <c r="F29" s="4"/>
      <c r="G29" s="4"/>
      <c r="H29" s="4"/>
      <c r="I29" s="4"/>
    </row>
    <row r="30" spans="1:9" ht="12.75">
      <c r="A30" s="3" t="s">
        <v>20</v>
      </c>
      <c r="B30" s="4">
        <v>1</v>
      </c>
      <c r="C30" s="4">
        <v>1</v>
      </c>
      <c r="D30" s="4">
        <v>0</v>
      </c>
      <c r="E30" s="4"/>
      <c r="F30" s="4"/>
      <c r="G30" s="4"/>
      <c r="H30" s="4"/>
      <c r="I30" s="4"/>
    </row>
    <row r="31" spans="1:9" ht="12.75">
      <c r="A31" s="3" t="s">
        <v>21</v>
      </c>
      <c r="B31" s="4">
        <v>3</v>
      </c>
      <c r="C31" s="4">
        <v>3</v>
      </c>
      <c r="D31" s="4">
        <v>0</v>
      </c>
      <c r="E31" s="4"/>
      <c r="F31" s="4"/>
      <c r="G31" s="4"/>
      <c r="H31" s="4"/>
      <c r="I31" s="4"/>
    </row>
    <row r="32" spans="1:9" ht="12.75">
      <c r="A32" s="3" t="s">
        <v>23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3" t="s">
        <v>22</v>
      </c>
      <c r="B33" s="4">
        <v>11</v>
      </c>
      <c r="C33" s="4">
        <v>11</v>
      </c>
      <c r="D33" s="4">
        <v>0</v>
      </c>
      <c r="E33" s="4"/>
      <c r="F33" s="4"/>
      <c r="G33" s="4"/>
      <c r="H33" s="4"/>
      <c r="I33" s="4"/>
    </row>
    <row r="34" spans="1:9" ht="12.75">
      <c r="A34" s="3" t="s">
        <v>117</v>
      </c>
      <c r="B34" s="4">
        <v>13</v>
      </c>
      <c r="C34" s="4">
        <v>13</v>
      </c>
      <c r="D34" s="4">
        <v>0</v>
      </c>
      <c r="E34" s="4"/>
      <c r="F34" s="4"/>
      <c r="G34" s="4"/>
      <c r="H34" s="4"/>
      <c r="I34" s="4"/>
    </row>
    <row r="35" spans="1:9" ht="12.75">
      <c r="A35" s="3" t="s">
        <v>116</v>
      </c>
      <c r="B35" s="4">
        <v>13</v>
      </c>
      <c r="C35" s="4">
        <v>13</v>
      </c>
      <c r="D35" s="4">
        <v>0</v>
      </c>
      <c r="E35" s="4"/>
      <c r="F35" s="4"/>
      <c r="G35" s="4"/>
      <c r="H35" s="4"/>
      <c r="I35" s="4"/>
    </row>
    <row r="36" spans="1:9" ht="12.75">
      <c r="A36" s="3" t="s">
        <v>45</v>
      </c>
      <c r="B36" s="4"/>
      <c r="C36" s="4"/>
      <c r="D36" s="4"/>
      <c r="E36" s="4"/>
      <c r="F36" s="4"/>
      <c r="G36" s="4"/>
      <c r="H36" s="4"/>
      <c r="I36" s="4"/>
    </row>
    <row r="37" spans="1:9" ht="12.75">
      <c r="A37" s="8" t="s">
        <v>24</v>
      </c>
      <c r="B37" s="9">
        <f>SUM(B17:B34)</f>
        <v>84</v>
      </c>
      <c r="C37" s="9">
        <f>SUM(C17:C34)</f>
        <v>81</v>
      </c>
      <c r="D37" s="9">
        <f>SUM(D17:D34)</f>
        <v>3</v>
      </c>
      <c r="E37" s="9">
        <f>SUM(E17:E36)</f>
        <v>2</v>
      </c>
      <c r="F37" s="9">
        <f>SUM(F17:F36)</f>
        <v>1</v>
      </c>
      <c r="G37" s="9">
        <f>SUM(G17:G36)</f>
        <v>2</v>
      </c>
      <c r="H37" s="9">
        <f>SUM(H17:H36)</f>
        <v>0</v>
      </c>
      <c r="I37" s="9">
        <f>SUM(I17:I36)</f>
        <v>3</v>
      </c>
    </row>
    <row r="38" spans="1:9" ht="12.75">
      <c r="A38" s="3" t="s">
        <v>25</v>
      </c>
      <c r="B38" s="4"/>
      <c r="C38" s="4"/>
      <c r="D38" s="4"/>
      <c r="E38" s="4"/>
      <c r="F38" s="4"/>
      <c r="G38" s="4"/>
      <c r="H38" s="4"/>
      <c r="I38" s="4"/>
    </row>
    <row r="39" spans="1:9" ht="12.75">
      <c r="A39" s="3" t="s">
        <v>26</v>
      </c>
      <c r="B39" s="4"/>
      <c r="C39" s="4"/>
      <c r="D39" s="4"/>
      <c r="E39" s="4"/>
      <c r="F39" s="4"/>
      <c r="G39" s="4"/>
      <c r="H39" s="4"/>
      <c r="I39" s="4"/>
    </row>
    <row r="40" spans="1:9" ht="12.75">
      <c r="A40" s="3" t="s">
        <v>27</v>
      </c>
      <c r="B40" s="4"/>
      <c r="C40" s="4"/>
      <c r="D40" s="4"/>
      <c r="E40" s="4"/>
      <c r="F40" s="4"/>
      <c r="G40" s="4"/>
      <c r="H40" s="4"/>
      <c r="I40" s="4"/>
    </row>
    <row r="41" spans="1:9" ht="12.75">
      <c r="A41" s="3" t="s">
        <v>28</v>
      </c>
      <c r="B41" s="4">
        <v>5</v>
      </c>
      <c r="C41" s="4">
        <v>4</v>
      </c>
      <c r="D41" s="4">
        <v>1</v>
      </c>
      <c r="E41" s="4"/>
      <c r="F41" s="4"/>
      <c r="G41" s="4"/>
      <c r="H41" s="4"/>
      <c r="I41" s="4">
        <v>1</v>
      </c>
    </row>
    <row r="42" spans="1:9" ht="12.75">
      <c r="A42" s="3" t="s">
        <v>122</v>
      </c>
      <c r="B42" s="4">
        <v>1</v>
      </c>
      <c r="C42" s="4">
        <v>1</v>
      </c>
      <c r="D42" s="4">
        <v>0</v>
      </c>
      <c r="E42" s="4"/>
      <c r="F42" s="4"/>
      <c r="G42" s="4"/>
      <c r="H42" s="4"/>
      <c r="I42" s="4"/>
    </row>
    <row r="43" spans="1:9" ht="12.75">
      <c r="A43" s="3" t="s">
        <v>123</v>
      </c>
      <c r="B43" s="4">
        <v>1</v>
      </c>
      <c r="C43" s="4">
        <v>1</v>
      </c>
      <c r="D43" s="4">
        <v>0</v>
      </c>
      <c r="E43" s="4"/>
      <c r="F43" s="4"/>
      <c r="G43" s="4"/>
      <c r="H43" s="4"/>
      <c r="I43" s="4"/>
    </row>
    <row r="44" spans="1:9" ht="12.75">
      <c r="A44" s="8" t="s">
        <v>42</v>
      </c>
      <c r="B44" s="23">
        <f>B41+B42</f>
        <v>6</v>
      </c>
      <c r="C44" s="23">
        <f aca="true" t="shared" si="0" ref="C44:I44">C41+C42</f>
        <v>5</v>
      </c>
      <c r="D44" s="23">
        <f t="shared" si="0"/>
        <v>1</v>
      </c>
      <c r="E44" s="23">
        <f t="shared" si="0"/>
        <v>0</v>
      </c>
      <c r="F44" s="23">
        <f t="shared" si="0"/>
        <v>0</v>
      </c>
      <c r="G44" s="23">
        <f t="shared" si="0"/>
        <v>0</v>
      </c>
      <c r="H44" s="23">
        <f t="shared" si="0"/>
        <v>0</v>
      </c>
      <c r="I44" s="23">
        <f t="shared" si="0"/>
        <v>1</v>
      </c>
    </row>
    <row r="45" spans="1:9" ht="12.75">
      <c r="A45" s="3" t="s">
        <v>29</v>
      </c>
      <c r="B45" s="4"/>
      <c r="C45" s="4"/>
      <c r="D45" s="4"/>
      <c r="E45" s="4"/>
      <c r="F45" s="4"/>
      <c r="G45" s="4"/>
      <c r="H45" s="4"/>
      <c r="I45" s="4"/>
    </row>
    <row r="46" spans="1:9" ht="12.75">
      <c r="A46" s="3" t="s">
        <v>30</v>
      </c>
      <c r="B46" s="4">
        <v>1</v>
      </c>
      <c r="C46" s="4">
        <v>1</v>
      </c>
      <c r="D46" s="4">
        <v>0</v>
      </c>
      <c r="E46" s="4"/>
      <c r="F46" s="4">
        <v>1</v>
      </c>
      <c r="G46" s="4"/>
      <c r="H46" s="4"/>
      <c r="I46" s="4"/>
    </row>
    <row r="47" spans="1:9" ht="12.75">
      <c r="A47" s="3" t="s">
        <v>31</v>
      </c>
      <c r="B47" s="4"/>
      <c r="C47" s="4"/>
      <c r="D47" s="4"/>
      <c r="E47" s="4">
        <v>1</v>
      </c>
      <c r="F47" s="4"/>
      <c r="G47" s="4">
        <v>1</v>
      </c>
      <c r="H47" s="4"/>
      <c r="I47" s="4"/>
    </row>
    <row r="48" spans="1:9" ht="12.75">
      <c r="A48" s="3" t="s">
        <v>32</v>
      </c>
      <c r="B48" s="4">
        <v>14</v>
      </c>
      <c r="C48" s="4">
        <v>13</v>
      </c>
      <c r="D48" s="4">
        <v>1</v>
      </c>
      <c r="E48" s="4"/>
      <c r="F48" s="4">
        <v>1</v>
      </c>
      <c r="G48" s="4"/>
      <c r="H48" s="4"/>
      <c r="I48" s="4">
        <v>1</v>
      </c>
    </row>
    <row r="49" spans="1:9" ht="12.75">
      <c r="A49" s="3" t="s">
        <v>118</v>
      </c>
      <c r="B49" s="4">
        <f>B50+B51+B52</f>
        <v>12</v>
      </c>
      <c r="C49" s="4">
        <f>C50+C51+C52</f>
        <v>11</v>
      </c>
      <c r="D49" s="4">
        <f>D50+D51+D52</f>
        <v>1</v>
      </c>
      <c r="E49" s="4"/>
      <c r="F49" s="4"/>
      <c r="G49" s="4"/>
      <c r="H49" s="4"/>
      <c r="I49" s="4">
        <v>1</v>
      </c>
    </row>
    <row r="50" spans="1:9" ht="12.75">
      <c r="A50" s="3" t="s">
        <v>119</v>
      </c>
      <c r="B50" s="4">
        <v>1</v>
      </c>
      <c r="C50" s="4">
        <v>0</v>
      </c>
      <c r="D50" s="4">
        <v>1</v>
      </c>
      <c r="E50" s="4"/>
      <c r="F50" s="4"/>
      <c r="G50" s="4"/>
      <c r="H50" s="4"/>
      <c r="I50" s="4">
        <v>1</v>
      </c>
    </row>
    <row r="51" spans="1:9" ht="12.75">
      <c r="A51" s="3" t="s">
        <v>120</v>
      </c>
      <c r="B51" s="4">
        <v>4</v>
      </c>
      <c r="C51" s="4">
        <v>4</v>
      </c>
      <c r="D51" s="4">
        <v>0</v>
      </c>
      <c r="E51" s="4"/>
      <c r="F51" s="4"/>
      <c r="G51" s="4"/>
      <c r="H51" s="4"/>
      <c r="I51" s="4"/>
    </row>
    <row r="52" spans="1:9" ht="12.75">
      <c r="A52" s="3" t="s">
        <v>121</v>
      </c>
      <c r="B52" s="4">
        <v>7</v>
      </c>
      <c r="C52" s="4">
        <v>7</v>
      </c>
      <c r="D52" s="4">
        <v>0</v>
      </c>
      <c r="E52" s="4"/>
      <c r="F52" s="4"/>
      <c r="G52" s="4"/>
      <c r="H52" s="4"/>
      <c r="I52" s="4"/>
    </row>
    <row r="53" spans="1:9" ht="12.75">
      <c r="A53" s="8" t="s">
        <v>41</v>
      </c>
      <c r="B53" s="9">
        <f>B46+B47+B48+B49</f>
        <v>27</v>
      </c>
      <c r="C53" s="9">
        <f>C46+C47+C48+C49</f>
        <v>25</v>
      </c>
      <c r="D53" s="9">
        <f>D46+D47+D48+D49</f>
        <v>2</v>
      </c>
      <c r="E53" s="9">
        <f>SUM(E46:E49)</f>
        <v>1</v>
      </c>
      <c r="F53" s="9">
        <f>SUM(F46:F49)</f>
        <v>2</v>
      </c>
      <c r="G53" s="9">
        <f>SUM(G46:G49)</f>
        <v>1</v>
      </c>
      <c r="H53" s="9">
        <f>SUM(H46:H49)</f>
        <v>0</v>
      </c>
      <c r="I53" s="9">
        <f>SUM(I46:I49)</f>
        <v>2</v>
      </c>
    </row>
    <row r="54" spans="1:9" ht="12.75">
      <c r="A54" s="6" t="s">
        <v>33</v>
      </c>
      <c r="B54" s="7">
        <f aca="true" t="shared" si="1" ref="B54:I54">B37+B44+B53</f>
        <v>117</v>
      </c>
      <c r="C54" s="7">
        <f t="shared" si="1"/>
        <v>111</v>
      </c>
      <c r="D54" s="7">
        <f t="shared" si="1"/>
        <v>6</v>
      </c>
      <c r="E54" s="7">
        <f t="shared" si="1"/>
        <v>3</v>
      </c>
      <c r="F54" s="7">
        <f t="shared" si="1"/>
        <v>3</v>
      </c>
      <c r="G54" s="7">
        <f t="shared" si="1"/>
        <v>3</v>
      </c>
      <c r="H54" s="7">
        <f t="shared" si="1"/>
        <v>0</v>
      </c>
      <c r="I54" s="7">
        <f t="shared" si="1"/>
        <v>6</v>
      </c>
    </row>
    <row r="55" spans="1:9" ht="12.75">
      <c r="A55" s="10" t="s">
        <v>34</v>
      </c>
      <c r="B55" s="11">
        <f aca="true" t="shared" si="2" ref="B55:I55">B14+B54</f>
        <v>133</v>
      </c>
      <c r="C55" s="11">
        <f t="shared" si="2"/>
        <v>122</v>
      </c>
      <c r="D55" s="11">
        <f t="shared" si="2"/>
        <v>11</v>
      </c>
      <c r="E55" s="11">
        <f t="shared" si="2"/>
        <v>3</v>
      </c>
      <c r="F55" s="11">
        <f t="shared" si="2"/>
        <v>3</v>
      </c>
      <c r="G55" s="11">
        <f t="shared" si="2"/>
        <v>7</v>
      </c>
      <c r="H55" s="11">
        <f t="shared" si="2"/>
        <v>0</v>
      </c>
      <c r="I55" s="11">
        <f t="shared" si="2"/>
        <v>7</v>
      </c>
    </row>
    <row r="59" spans="1:7" ht="12.75">
      <c r="A59" s="22" t="s">
        <v>113</v>
      </c>
      <c r="G59" s="24" t="s">
        <v>125</v>
      </c>
    </row>
    <row r="60" spans="1:7" ht="12.75">
      <c r="A60" s="22" t="s">
        <v>114</v>
      </c>
      <c r="G60" t="s">
        <v>115</v>
      </c>
    </row>
  </sheetData>
  <sheetProtection/>
  <mergeCells count="1">
    <mergeCell ref="A1:I1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  <ignoredErrors>
    <ignoredError sqref="B37:D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E46"/>
  <sheetViews>
    <sheetView zoomScalePageLayoutView="0" workbookViewId="0" topLeftCell="A1">
      <selection activeCell="E8" sqref="E8"/>
    </sheetView>
  </sheetViews>
  <sheetFormatPr defaultColWidth="9.140625" defaultRowHeight="15.75" customHeight="1"/>
  <cols>
    <col min="2" max="2" width="23.57421875" style="0" customWidth="1"/>
    <col min="3" max="3" width="19.8515625" style="0" customWidth="1"/>
    <col min="4" max="4" width="19.140625" style="0" customWidth="1"/>
    <col min="5" max="5" width="50.140625" style="0" customWidth="1"/>
  </cols>
  <sheetData>
    <row r="2" spans="2:5" s="14" customFormat="1" ht="15.75" customHeight="1">
      <c r="B2" s="32" t="s">
        <v>54</v>
      </c>
      <c r="C2" s="32"/>
      <c r="D2" s="32"/>
      <c r="E2" s="33"/>
    </row>
    <row r="3" spans="2:4" s="14" customFormat="1" ht="15.75" customHeight="1">
      <c r="B3" s="15"/>
      <c r="C3" s="15"/>
      <c r="D3" s="15"/>
    </row>
    <row r="4" spans="2:5" s="14" customFormat="1" ht="15.75" customHeight="1">
      <c r="B4" s="16" t="s">
        <v>55</v>
      </c>
      <c r="C4" s="16" t="s">
        <v>56</v>
      </c>
      <c r="D4" s="16" t="s">
        <v>57</v>
      </c>
      <c r="E4" s="17" t="s">
        <v>78</v>
      </c>
    </row>
    <row r="5" spans="2:5" s="19" customFormat="1" ht="15.75" customHeight="1">
      <c r="B5" s="34" t="s">
        <v>58</v>
      </c>
      <c r="C5" s="36" t="s">
        <v>59</v>
      </c>
      <c r="D5" s="37" t="s">
        <v>60</v>
      </c>
      <c r="E5" s="18" t="s">
        <v>70</v>
      </c>
    </row>
    <row r="6" spans="2:5" s="19" customFormat="1" ht="15.75" customHeight="1">
      <c r="B6" s="35"/>
      <c r="C6" s="35"/>
      <c r="D6" s="35"/>
      <c r="E6" s="18" t="s">
        <v>71</v>
      </c>
    </row>
    <row r="7" spans="2:5" s="19" customFormat="1" ht="15.75" customHeight="1">
      <c r="B7" s="35"/>
      <c r="C7" s="35"/>
      <c r="D7" s="35"/>
      <c r="E7" s="18" t="s">
        <v>72</v>
      </c>
    </row>
    <row r="8" spans="2:5" s="19" customFormat="1" ht="15.75" customHeight="1">
      <c r="B8" s="35"/>
      <c r="C8" s="35"/>
      <c r="D8" s="35"/>
      <c r="E8" s="18" t="s">
        <v>112</v>
      </c>
    </row>
    <row r="9" spans="2:5" s="19" customFormat="1" ht="15.75" customHeight="1">
      <c r="B9" s="35"/>
      <c r="C9" s="35"/>
      <c r="D9" s="35"/>
      <c r="E9" s="18" t="s">
        <v>77</v>
      </c>
    </row>
    <row r="10" spans="2:5" s="19" customFormat="1" ht="15.75" customHeight="1">
      <c r="B10" s="35"/>
      <c r="C10" s="35"/>
      <c r="D10" s="35"/>
      <c r="E10" s="18" t="s">
        <v>73</v>
      </c>
    </row>
    <row r="11" spans="2:5" s="19" customFormat="1" ht="15.75" customHeight="1">
      <c r="B11" s="35"/>
      <c r="C11" s="35"/>
      <c r="D11" s="35"/>
      <c r="E11" s="18" t="s">
        <v>74</v>
      </c>
    </row>
    <row r="12" spans="2:5" s="19" customFormat="1" ht="15.75" customHeight="1">
      <c r="B12" s="35"/>
      <c r="C12" s="35"/>
      <c r="D12" s="35"/>
      <c r="E12" s="18" t="s">
        <v>75</v>
      </c>
    </row>
    <row r="13" spans="2:5" s="19" customFormat="1" ht="15.75" customHeight="1">
      <c r="B13" s="35"/>
      <c r="C13" s="35"/>
      <c r="D13" s="35"/>
      <c r="E13" s="18" t="s">
        <v>76</v>
      </c>
    </row>
    <row r="14" spans="2:5" ht="15.75" customHeight="1">
      <c r="B14" s="28" t="s">
        <v>61</v>
      </c>
      <c r="C14" s="30" t="s">
        <v>62</v>
      </c>
      <c r="D14" s="31" t="s">
        <v>60</v>
      </c>
      <c r="E14" s="20" t="s">
        <v>79</v>
      </c>
    </row>
    <row r="15" spans="2:5" ht="15.75" customHeight="1">
      <c r="B15" s="29"/>
      <c r="C15" s="29"/>
      <c r="D15" s="29"/>
      <c r="E15" s="20" t="s">
        <v>80</v>
      </c>
    </row>
    <row r="16" spans="2:5" ht="15.75" customHeight="1">
      <c r="B16" s="29"/>
      <c r="C16" s="29"/>
      <c r="D16" s="29"/>
      <c r="E16" s="20" t="s">
        <v>81</v>
      </c>
    </row>
    <row r="17" spans="2:5" ht="15.75" customHeight="1">
      <c r="B17" s="29"/>
      <c r="C17" s="29"/>
      <c r="D17" s="29"/>
      <c r="E17" s="20" t="s">
        <v>82</v>
      </c>
    </row>
    <row r="18" spans="2:5" ht="15.75" customHeight="1">
      <c r="B18" s="29"/>
      <c r="C18" s="29"/>
      <c r="D18" s="29"/>
      <c r="E18" s="20" t="s">
        <v>83</v>
      </c>
    </row>
    <row r="19" spans="2:5" ht="15.75" customHeight="1">
      <c r="B19" s="29"/>
      <c r="C19" s="29"/>
      <c r="D19" s="29"/>
      <c r="E19" s="20" t="s">
        <v>84</v>
      </c>
    </row>
    <row r="20" spans="2:5" ht="15.75" customHeight="1">
      <c r="B20" s="34" t="s">
        <v>63</v>
      </c>
      <c r="C20" s="34"/>
      <c r="D20" s="37" t="s">
        <v>60</v>
      </c>
      <c r="E20" s="18" t="s">
        <v>85</v>
      </c>
    </row>
    <row r="21" spans="2:5" ht="15.75" customHeight="1">
      <c r="B21" s="35"/>
      <c r="C21" s="38"/>
      <c r="D21" s="35"/>
      <c r="E21" s="18" t="s">
        <v>89</v>
      </c>
    </row>
    <row r="22" spans="2:5" ht="15.75" customHeight="1">
      <c r="B22" s="35"/>
      <c r="C22" s="38"/>
      <c r="D22" s="35"/>
      <c r="E22" s="18" t="s">
        <v>88</v>
      </c>
    </row>
    <row r="23" spans="2:5" ht="15.75" customHeight="1">
      <c r="B23" s="35"/>
      <c r="C23" s="38"/>
      <c r="D23" s="35"/>
      <c r="E23" s="18" t="s">
        <v>87</v>
      </c>
    </row>
    <row r="24" spans="2:5" ht="15.75" customHeight="1">
      <c r="B24" s="35"/>
      <c r="C24" s="38"/>
      <c r="D24" s="35"/>
      <c r="E24" s="18" t="s">
        <v>86</v>
      </c>
    </row>
    <row r="25" spans="2:5" ht="15.75" customHeight="1">
      <c r="B25" s="28" t="s">
        <v>64</v>
      </c>
      <c r="C25" s="28"/>
      <c r="D25" s="31" t="s">
        <v>65</v>
      </c>
      <c r="E25" s="20" t="s">
        <v>90</v>
      </c>
    </row>
    <row r="26" spans="2:5" ht="15.75" customHeight="1">
      <c r="B26" s="29"/>
      <c r="C26" s="39"/>
      <c r="D26" s="29"/>
      <c r="E26" s="20" t="s">
        <v>91</v>
      </c>
    </row>
    <row r="27" spans="2:5" ht="15.75" customHeight="1">
      <c r="B27" s="29"/>
      <c r="C27" s="39"/>
      <c r="D27" s="29"/>
      <c r="E27" s="20" t="s">
        <v>95</v>
      </c>
    </row>
    <row r="28" spans="2:5" ht="15.75" customHeight="1">
      <c r="B28" s="29"/>
      <c r="C28" s="39"/>
      <c r="D28" s="29"/>
      <c r="E28" s="20" t="s">
        <v>92</v>
      </c>
    </row>
    <row r="29" spans="2:5" ht="15.75" customHeight="1">
      <c r="B29" s="29"/>
      <c r="C29" s="39"/>
      <c r="D29" s="29"/>
      <c r="E29" s="20" t="s">
        <v>93</v>
      </c>
    </row>
    <row r="30" spans="2:5" ht="15.75" customHeight="1">
      <c r="B30" s="29"/>
      <c r="C30" s="39"/>
      <c r="D30" s="29"/>
      <c r="E30" s="20" t="s">
        <v>94</v>
      </c>
    </row>
    <row r="31" spans="2:5" ht="15.75" customHeight="1">
      <c r="B31" s="34" t="s">
        <v>66</v>
      </c>
      <c r="C31" s="36" t="s">
        <v>67</v>
      </c>
      <c r="D31" s="37" t="s">
        <v>65</v>
      </c>
      <c r="E31" s="18" t="s">
        <v>96</v>
      </c>
    </row>
    <row r="32" spans="2:5" ht="15.75" customHeight="1">
      <c r="B32" s="35"/>
      <c r="C32" s="35"/>
      <c r="D32" s="35"/>
      <c r="E32" s="18" t="s">
        <v>97</v>
      </c>
    </row>
    <row r="33" spans="2:5" ht="15.75" customHeight="1">
      <c r="B33" s="35"/>
      <c r="C33" s="35"/>
      <c r="D33" s="35"/>
      <c r="E33" s="18" t="s">
        <v>98</v>
      </c>
    </row>
    <row r="34" spans="2:5" ht="15.75" customHeight="1">
      <c r="B34" s="35"/>
      <c r="C34" s="35"/>
      <c r="D34" s="35"/>
      <c r="E34" s="18" t="s">
        <v>99</v>
      </c>
    </row>
    <row r="35" spans="2:5" ht="15.75" customHeight="1">
      <c r="B35" s="35"/>
      <c r="C35" s="35"/>
      <c r="D35" s="35"/>
      <c r="E35" s="18" t="s">
        <v>100</v>
      </c>
    </row>
    <row r="36" spans="2:5" ht="15.75" customHeight="1">
      <c r="B36" s="35"/>
      <c r="C36" s="35"/>
      <c r="D36" s="35"/>
      <c r="E36" s="18" t="s">
        <v>101</v>
      </c>
    </row>
    <row r="37" spans="2:5" ht="15.75" customHeight="1">
      <c r="B37" s="35"/>
      <c r="C37" s="35"/>
      <c r="D37" s="35"/>
      <c r="E37" s="18" t="s">
        <v>102</v>
      </c>
    </row>
    <row r="38" spans="2:5" ht="15.75" customHeight="1">
      <c r="B38" s="35"/>
      <c r="C38" s="35"/>
      <c r="D38" s="35"/>
      <c r="E38" s="18" t="s">
        <v>103</v>
      </c>
    </row>
    <row r="39" spans="2:5" ht="15.75" customHeight="1">
      <c r="B39" s="28" t="s">
        <v>68</v>
      </c>
      <c r="C39" s="30" t="s">
        <v>69</v>
      </c>
      <c r="D39" s="31" t="s">
        <v>60</v>
      </c>
      <c r="E39" s="21" t="s">
        <v>104</v>
      </c>
    </row>
    <row r="40" spans="2:5" ht="15.75" customHeight="1">
      <c r="B40" s="29"/>
      <c r="C40" s="29"/>
      <c r="D40" s="29"/>
      <c r="E40" s="21" t="s">
        <v>105</v>
      </c>
    </row>
    <row r="41" spans="2:5" ht="15.75" customHeight="1">
      <c r="B41" s="29"/>
      <c r="C41" s="29"/>
      <c r="D41" s="29"/>
      <c r="E41" s="21" t="s">
        <v>108</v>
      </c>
    </row>
    <row r="42" spans="2:5" ht="15.75" customHeight="1">
      <c r="B42" s="29"/>
      <c r="C42" s="29"/>
      <c r="D42" s="29"/>
      <c r="E42" s="21" t="s">
        <v>106</v>
      </c>
    </row>
    <row r="43" spans="2:5" ht="15.75" customHeight="1">
      <c r="B43" s="29"/>
      <c r="C43" s="29"/>
      <c r="D43" s="29"/>
      <c r="E43" s="21" t="s">
        <v>107</v>
      </c>
    </row>
    <row r="44" spans="2:5" ht="15.75" customHeight="1">
      <c r="B44" s="29"/>
      <c r="C44" s="29"/>
      <c r="D44" s="29"/>
      <c r="E44" s="21" t="s">
        <v>111</v>
      </c>
    </row>
    <row r="45" spans="2:5" ht="15.75" customHeight="1">
      <c r="B45" s="29"/>
      <c r="C45" s="29"/>
      <c r="D45" s="29"/>
      <c r="E45" s="21" t="s">
        <v>109</v>
      </c>
    </row>
    <row r="46" spans="2:5" ht="15.75" customHeight="1">
      <c r="B46" s="29"/>
      <c r="C46" s="29"/>
      <c r="D46" s="29"/>
      <c r="E46" s="21" t="s">
        <v>110</v>
      </c>
    </row>
  </sheetData>
  <sheetProtection/>
  <mergeCells count="19">
    <mergeCell ref="B31:B38"/>
    <mergeCell ref="C31:C38"/>
    <mergeCell ref="D31:D38"/>
    <mergeCell ref="B39:B46"/>
    <mergeCell ref="C39:C46"/>
    <mergeCell ref="D39:D46"/>
    <mergeCell ref="B20:B24"/>
    <mergeCell ref="C20:C24"/>
    <mergeCell ref="D20:D24"/>
    <mergeCell ref="B25:B30"/>
    <mergeCell ref="C25:C30"/>
    <mergeCell ref="D25:D30"/>
    <mergeCell ref="B14:B19"/>
    <mergeCell ref="C14:C19"/>
    <mergeCell ref="D14:D19"/>
    <mergeCell ref="B2:E2"/>
    <mergeCell ref="B5:B13"/>
    <mergeCell ref="C5:C13"/>
    <mergeCell ref="D5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Planul de ocupare al functiilor publice Primaria Municipiului Dej</dc:subject>
  <dc:creator>Carmen.Dunca</dc:creator>
  <cp:keywords/>
  <dc:description/>
  <cp:lastModifiedBy>Elena Mereuță</cp:lastModifiedBy>
  <cp:lastPrinted>2015-06-03T09:25:51Z</cp:lastPrinted>
  <dcterms:created xsi:type="dcterms:W3CDTF">2006-07-21T06:23:15Z</dcterms:created>
  <dcterms:modified xsi:type="dcterms:W3CDTF">2015-07-20T05:50:15Z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temRetentionFormu">
    <vt:lpwstr>&lt;formula id="Microsoft.Office.RecordsManagement.PolicyFeatures.Expiration.Formula.BuiltIn"&gt;&lt;number&gt;1&lt;/number&gt;&lt;property&gt;Data_x005F_x0020_HCL0&lt;/property&gt;&lt;propertyId&gt;3d585b3c-f5f7-4e66-ba18-3dc2fc7c8a6a&lt;/propertyId&gt;&lt;period&gt;months&lt;/period&gt;&lt;/formula&gt;</vt:lpwstr>
  </property>
  <property fmtid="{D5CDD505-2E9C-101B-9397-08002B2CF9AE}" pid="4" name="_dlc_policy">
    <vt:lpwstr>0x01010043E6431A8687164692561BE4B8E2B9C600B9DBA2A09EED1E4B8F18AABCAE5737FE|774005314</vt:lpwstr>
  </property>
  <property fmtid="{D5CDD505-2E9C-101B-9397-08002B2CF9AE}" pid="5" name="_dlc_Doc">
    <vt:lpwstr>PMD15-83-1999</vt:lpwstr>
  </property>
  <property fmtid="{D5CDD505-2E9C-101B-9397-08002B2CF9AE}" pid="6" name="_dlc_DocIdItemGu">
    <vt:lpwstr>6a500be9-87d3-47a0-a5d0-e68ada3a7566</vt:lpwstr>
  </property>
  <property fmtid="{D5CDD505-2E9C-101B-9397-08002B2CF9AE}" pid="7" name="_dlc_DocIdU">
    <vt:lpwstr>http://smdoc/Situri/CL/_layouts/15/DocIdRedir.aspx?ID=PMD15-83-1999, PMD15-83-1999</vt:lpwstr>
  </property>
  <property fmtid="{D5CDD505-2E9C-101B-9397-08002B2CF9AE}" pid="8" name="Număr H">
    <vt:lpwstr>71.0000000000000</vt:lpwstr>
  </property>
  <property fmtid="{D5CDD505-2E9C-101B-9397-08002B2CF9AE}" pid="9" name="Inițiato">
    <vt:lpwstr>Primar</vt:lpwstr>
  </property>
  <property fmtid="{D5CDD505-2E9C-101B-9397-08002B2CF9AE}" pid="10" name="Data HC">
    <vt:lpwstr>2015-07-17T00:00:00Z</vt:lpwstr>
  </property>
  <property fmtid="{D5CDD505-2E9C-101B-9397-08002B2CF9AE}" pid="11" name="_dlc_ExpireDa">
    <vt:lpwstr>2015-08-17T00:00:00Z</vt:lpwstr>
  </property>
</Properties>
</file>